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90th SLBC\2--Reports 30.06.2024\"/>
    </mc:Choice>
  </mc:AlternateContent>
  <xr:revisionPtr revIDLastSave="0" documentId="13_ncr:1_{C185D996-1D54-4549-8832-88E0ECCE3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3" r:id="rId1"/>
    <sheet name="Sheet1" sheetId="2" r:id="rId2"/>
    <sheet name="Sheet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4" l="1"/>
  <c r="E50" i="4" s="1"/>
  <c r="F50" i="4" s="1"/>
  <c r="E49" i="3"/>
  <c r="E50" i="3" s="1"/>
  <c r="F50" i="3" s="1"/>
</calcChain>
</file>

<file path=xl/sharedStrings.xml><?xml version="1.0" encoding="utf-8"?>
<sst xmlns="http://schemas.openxmlformats.org/spreadsheetml/2006/main" count="168" uniqueCount="68">
  <si>
    <t xml:space="preserve"> </t>
  </si>
  <si>
    <t xml:space="preserve">ANNEXURE - </t>
  </si>
  <si>
    <t>BIHAR</t>
  </si>
  <si>
    <t>DISTRICT WISE CD RATIO AS ON 30.6.2024</t>
  </si>
  <si>
    <t>No. in Actual and Amount in 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</si>
  <si>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</si>
  <si>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</si>
  <si>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</si>
  <si>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</si>
  <si>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</si>
  <si>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</si>
  <si>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</si>
  <si>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</si>
  <si>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</si>
  <si>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</si>
  <si>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</si>
  <si>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</si>
  <si>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</si>
  <si>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</si>
  <si>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</si>
  <si>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</si>
  <si>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</si>
  <si>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</si>
  <si>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</si>
  <si>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</si>
  <si>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</si>
  <si>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</si>
  <si>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</si>
  <si>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</si>
  <si>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</si>
  <si>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</si>
  <si>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</si>
  <si>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</si>
  <si>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</si>
  <si>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</si>
  <si>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</si>
  <si>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</si>
  <si>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</si>
  <si>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</si>
  <si>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</si>
  <si>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</si>
  <si>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</si>
  <si>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</si>
  <si>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</si>
  <si>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</si>
  <si>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</si>
  <si>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</si>
  <si>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</si>
  <si>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</si>
  <si>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</si>
  <si>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</si>
  <si>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</si>
  <si>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</si>
  <si>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DEPOSIT</t>
  </si>
  <si>
    <t>ADVANCES</t>
  </si>
  <si>
    <t>TOTAL</t>
  </si>
  <si>
    <t>SR. NO.</t>
  </si>
  <si>
    <t>DISTRICT NAME</t>
  </si>
  <si>
    <t>NO. OF BRANCHES</t>
  </si>
  <si>
    <t>ADVANCES GRANTED TO UNITS FUNCTIONAL IN BIHAR BY BRANCHES OPERATING OUTSIDE THE STATE</t>
  </si>
  <si>
    <t>STATE BANK OF INDIA</t>
  </si>
  <si>
    <t>CANARA BANK</t>
  </si>
  <si>
    <t>UNION BANK OF INDIA</t>
  </si>
  <si>
    <t>TOTAL ADVANCE GRANTED FROM OUTSIDE STATE</t>
  </si>
  <si>
    <t>TOTAL FOR BIHAR</t>
  </si>
  <si>
    <t xml:space="preserve"> STATE LEVEL BANKERS' COMMITTEE BIHAR, PATNA</t>
  </si>
  <si>
    <t>(CONVENOR- STATE BANK OF INDIA)   FY :   2024 - 25</t>
  </si>
  <si>
    <t>DISTRICT WISE DEPOSITS , ADVANCES &amp; C:D RATIO  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</si>
</sst>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28F6-0C88-46F2-BC35-F9B1CADA6EFF}">
  <dimension ref="A1:IF50"/>
  <sheetViews>
    <sheetView tabSelected="1" zoomScaleNormal="100" workbookViewId="0">
      <selection sqref="A1:XFD1048576"/>
    </sheetView>
  </sheetViews>
  <sheetFormatPr defaultColWidth="9.6640625" defaultRowHeight="15.75" x14ac:dyDescent="0.25"/>
  <cols>
    <col min="1" max="1" width="7.6640625" style="10" customWidth="1"/>
    <col min="2" max="2" width="25.21875" style="2" customWidth="1"/>
    <col min="3" max="3" width="14.77734375" style="10" customWidth="1"/>
    <col min="4" max="4" width="13.6640625" style="2" customWidth="1"/>
    <col min="5" max="5" width="13.5546875" style="2" customWidth="1"/>
    <col min="6" max="6" width="13.21875" style="10" customWidth="1"/>
    <col min="7" max="240" width="9.6640625" style="1"/>
  </cols>
  <sheetData>
    <row r="1" spans="1:240" ht="20.100000000000001" customHeight="1" x14ac:dyDescent="0.2">
      <c r="A1" s="31" t="s">
        <v>65</v>
      </c>
      <c r="B1" s="32"/>
      <c r="C1" s="32"/>
      <c r="D1" s="32"/>
      <c r="E1" s="32"/>
      <c r="F1" s="33"/>
    </row>
    <row r="2" spans="1:240" ht="20.100000000000001" customHeight="1" x14ac:dyDescent="0.2">
      <c r="A2" s="34" t="s">
        <v>66</v>
      </c>
      <c r="B2" s="35"/>
      <c r="C2" s="35"/>
      <c r="D2" s="35"/>
      <c r="E2" s="35"/>
      <c r="F2" s="36"/>
    </row>
    <row r="3" spans="1:240" ht="20.100000000000001" customHeight="1" x14ac:dyDescent="0.2">
      <c r="A3" s="34" t="s">
        <v>67</v>
      </c>
      <c r="B3" s="35"/>
      <c r="C3" s="35"/>
      <c r="D3" s="35"/>
      <c r="E3" s="35"/>
      <c r="F3" s="36"/>
    </row>
    <row r="4" spans="1:240" ht="20.100000000000001" customHeight="1" x14ac:dyDescent="0.3">
      <c r="A4" s="37" t="s">
        <v>4</v>
      </c>
      <c r="B4" s="38"/>
      <c r="C4" s="38"/>
      <c r="D4" s="38"/>
      <c r="E4" s="38"/>
      <c r="F4" s="39"/>
    </row>
    <row r="5" spans="1:240" ht="18.75" customHeight="1" x14ac:dyDescent="0.2">
      <c r="A5" s="7" t="s">
        <v>56</v>
      </c>
      <c r="B5" s="7" t="s">
        <v>57</v>
      </c>
      <c r="C5" s="18" t="s">
        <v>58</v>
      </c>
      <c r="D5" s="18" t="s">
        <v>53</v>
      </c>
      <c r="E5" s="18" t="s">
        <v>54</v>
      </c>
      <c r="F5" s="18" t="s">
        <v>14</v>
      </c>
    </row>
    <row r="6" spans="1:240" ht="17.100000000000001" customHeight="1" x14ac:dyDescent="0.25">
      <c r="A6" s="11">
        <v>1</v>
      </c>
      <c r="B6" s="20" t="s">
        <v>15</v>
      </c>
      <c r="C6" s="11">
        <v>169</v>
      </c>
      <c r="D6" s="14">
        <v>5818.08</v>
      </c>
      <c r="E6" s="14">
        <v>5150.0200000000004</v>
      </c>
      <c r="F6" s="13">
        <v>88.52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</row>
    <row r="7" spans="1:240" ht="17.100000000000001" customHeight="1" x14ac:dyDescent="0.25">
      <c r="A7" s="11">
        <v>2</v>
      </c>
      <c r="B7" s="20" t="s">
        <v>16</v>
      </c>
      <c r="C7" s="11">
        <v>64</v>
      </c>
      <c r="D7" s="14">
        <v>2214.88</v>
      </c>
      <c r="E7" s="14">
        <v>1012.12</v>
      </c>
      <c r="F7" s="13">
        <v>45.7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</row>
    <row r="8" spans="1:240" ht="17.100000000000001" customHeight="1" x14ac:dyDescent="0.25">
      <c r="A8" s="11">
        <v>3</v>
      </c>
      <c r="B8" s="20" t="s">
        <v>17</v>
      </c>
      <c r="C8" s="11">
        <v>203</v>
      </c>
      <c r="D8" s="14">
        <v>9244.6299999999992</v>
      </c>
      <c r="E8" s="14">
        <v>5761.75</v>
      </c>
      <c r="F8" s="13">
        <v>62.33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ht="17.100000000000001" customHeight="1" x14ac:dyDescent="0.25">
      <c r="A9" s="11">
        <v>4</v>
      </c>
      <c r="B9" s="20" t="s">
        <v>18</v>
      </c>
      <c r="C9" s="11">
        <v>126</v>
      </c>
      <c r="D9" s="14">
        <v>5091.01</v>
      </c>
      <c r="E9" s="14">
        <v>2597.14</v>
      </c>
      <c r="F9" s="13">
        <v>51.01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ht="17.100000000000001" customHeight="1" x14ac:dyDescent="0.25">
      <c r="A10" s="11">
        <v>5</v>
      </c>
      <c r="B10" s="20" t="s">
        <v>19</v>
      </c>
      <c r="C10" s="11">
        <v>235</v>
      </c>
      <c r="D10" s="14">
        <v>11881.56</v>
      </c>
      <c r="E10" s="14">
        <v>8809.2999999999993</v>
      </c>
      <c r="F10" s="13">
        <v>74.14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ht="17.100000000000001" customHeight="1" x14ac:dyDescent="0.25">
      <c r="A11" s="11">
        <v>6</v>
      </c>
      <c r="B11" s="20" t="s">
        <v>20</v>
      </c>
      <c r="C11" s="11">
        <v>293</v>
      </c>
      <c r="D11" s="14">
        <v>18585.66</v>
      </c>
      <c r="E11" s="14">
        <v>9007.98</v>
      </c>
      <c r="F11" s="13">
        <v>48.47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</row>
    <row r="12" spans="1:240" ht="17.100000000000001" customHeight="1" x14ac:dyDescent="0.25">
      <c r="A12" s="11">
        <v>7</v>
      </c>
      <c r="B12" s="20" t="s">
        <v>21</v>
      </c>
      <c r="C12" s="11">
        <v>241</v>
      </c>
      <c r="D12" s="14">
        <v>13135.45</v>
      </c>
      <c r="E12" s="14">
        <v>5461.27</v>
      </c>
      <c r="F12" s="13">
        <v>41.58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ht="17.100000000000001" customHeight="1" x14ac:dyDescent="0.25">
      <c r="A13" s="11">
        <v>8</v>
      </c>
      <c r="B13" s="20" t="s">
        <v>22</v>
      </c>
      <c r="C13" s="11">
        <v>158</v>
      </c>
      <c r="D13" s="14">
        <v>7426.88</v>
      </c>
      <c r="E13" s="14">
        <v>3346.78</v>
      </c>
      <c r="F13" s="13">
        <v>45.06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</row>
    <row r="14" spans="1:240" ht="17.100000000000001" customHeight="1" x14ac:dyDescent="0.25">
      <c r="A14" s="11">
        <v>9</v>
      </c>
      <c r="B14" s="20" t="s">
        <v>23</v>
      </c>
      <c r="C14" s="11">
        <v>256</v>
      </c>
      <c r="D14" s="14">
        <v>15454.58</v>
      </c>
      <c r="E14" s="14">
        <v>7988.43</v>
      </c>
      <c r="F14" s="13">
        <v>51.69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</row>
    <row r="15" spans="1:240" ht="17.100000000000001" customHeight="1" x14ac:dyDescent="0.25">
      <c r="A15" s="11">
        <v>10</v>
      </c>
      <c r="B15" s="20" t="s">
        <v>24</v>
      </c>
      <c r="C15" s="11">
        <v>323</v>
      </c>
      <c r="D15" s="14">
        <v>21040.29</v>
      </c>
      <c r="E15" s="14">
        <v>11551.65</v>
      </c>
      <c r="F15" s="13">
        <v>54.9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</row>
    <row r="16" spans="1:240" ht="17.100000000000001" customHeight="1" x14ac:dyDescent="0.25">
      <c r="A16" s="11">
        <v>11</v>
      </c>
      <c r="B16" s="20" t="s">
        <v>25</v>
      </c>
      <c r="C16" s="11">
        <v>195</v>
      </c>
      <c r="D16" s="14">
        <v>9938.5</v>
      </c>
      <c r="E16" s="14">
        <v>4798.75</v>
      </c>
      <c r="F16" s="13">
        <v>48.28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ht="17.100000000000001" customHeight="1" x14ac:dyDescent="0.25">
      <c r="A17" s="11">
        <v>12</v>
      </c>
      <c r="B17" s="20" t="s">
        <v>26</v>
      </c>
      <c r="C17" s="11">
        <v>126</v>
      </c>
      <c r="D17" s="14">
        <v>5561.84</v>
      </c>
      <c r="E17" s="14">
        <v>2747.91</v>
      </c>
      <c r="F17" s="13">
        <v>49.41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ht="17.100000000000001" customHeight="1" x14ac:dyDescent="0.25">
      <c r="A18" s="11">
        <v>13</v>
      </c>
      <c r="B18" s="20" t="s">
        <v>27</v>
      </c>
      <c r="C18" s="11">
        <v>100</v>
      </c>
      <c r="D18" s="14">
        <v>4510.03</v>
      </c>
      <c r="E18" s="14">
        <v>1968.45</v>
      </c>
      <c r="F18" s="13">
        <v>43.65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</row>
    <row r="19" spans="1:240" ht="17.100000000000001" customHeight="1" x14ac:dyDescent="0.25">
      <c r="A19" s="11">
        <v>14</v>
      </c>
      <c r="B19" s="20" t="s">
        <v>28</v>
      </c>
      <c r="C19" s="11">
        <v>126</v>
      </c>
      <c r="D19" s="14">
        <v>4770.6099999999997</v>
      </c>
      <c r="E19" s="14">
        <v>2855.19</v>
      </c>
      <c r="F19" s="13">
        <v>59.85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</row>
    <row r="20" spans="1:240" ht="17.100000000000001" customHeight="1" x14ac:dyDescent="0.25">
      <c r="A20" s="11">
        <v>15</v>
      </c>
      <c r="B20" s="20" t="s">
        <v>29</v>
      </c>
      <c r="C20" s="11">
        <v>190</v>
      </c>
      <c r="D20" s="14">
        <v>8436.93</v>
      </c>
      <c r="E20" s="14">
        <v>6391.44</v>
      </c>
      <c r="F20" s="13">
        <v>75.760000000000005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2" customFormat="1" ht="17.100000000000001" customHeight="1" x14ac:dyDescent="0.25">
      <c r="A21" s="11">
        <v>16</v>
      </c>
      <c r="B21" s="20" t="s">
        <v>30</v>
      </c>
      <c r="C21" s="11">
        <v>118</v>
      </c>
      <c r="D21" s="14">
        <v>4657.5</v>
      </c>
      <c r="E21" s="14">
        <v>2874.87</v>
      </c>
      <c r="F21" s="13">
        <v>61.73</v>
      </c>
    </row>
    <row r="22" spans="1:240" s="2" customFormat="1" ht="17.100000000000001" customHeight="1" x14ac:dyDescent="0.25">
      <c r="A22" s="11">
        <v>17</v>
      </c>
      <c r="B22" s="20" t="s">
        <v>31</v>
      </c>
      <c r="C22" s="11">
        <v>112</v>
      </c>
      <c r="D22" s="14">
        <v>4140.5</v>
      </c>
      <c r="E22" s="14">
        <v>3297.36</v>
      </c>
      <c r="F22" s="13">
        <v>79.64</v>
      </c>
    </row>
    <row r="23" spans="1:240" s="2" customFormat="1" ht="17.100000000000001" customHeight="1" x14ac:dyDescent="0.25">
      <c r="A23" s="11">
        <v>18</v>
      </c>
      <c r="B23" s="20" t="s">
        <v>32</v>
      </c>
      <c r="C23" s="11">
        <v>87</v>
      </c>
      <c r="D23" s="14">
        <v>3803.12</v>
      </c>
      <c r="E23" s="14">
        <v>1749.23</v>
      </c>
      <c r="F23" s="13">
        <v>45.99</v>
      </c>
    </row>
    <row r="24" spans="1:240" s="2" customFormat="1" ht="17.100000000000001" customHeight="1" x14ac:dyDescent="0.25">
      <c r="A24" s="11">
        <v>19</v>
      </c>
      <c r="B24" s="20" t="s">
        <v>33</v>
      </c>
      <c r="C24" s="11">
        <v>129</v>
      </c>
      <c r="D24" s="14">
        <v>4623.4799999999996</v>
      </c>
      <c r="E24" s="14">
        <v>3288.74</v>
      </c>
      <c r="F24" s="13">
        <v>71.13</v>
      </c>
    </row>
    <row r="25" spans="1:240" s="2" customFormat="1" ht="17.100000000000001" customHeight="1" x14ac:dyDescent="0.25">
      <c r="A25" s="11">
        <v>20</v>
      </c>
      <c r="B25" s="20" t="s">
        <v>34</v>
      </c>
      <c r="C25" s="11">
        <v>285</v>
      </c>
      <c r="D25" s="14">
        <v>11234.51</v>
      </c>
      <c r="E25" s="14">
        <v>6163.63</v>
      </c>
      <c r="F25" s="13">
        <v>54.86</v>
      </c>
    </row>
    <row r="26" spans="1:240" s="2" customFormat="1" ht="17.100000000000001" customHeight="1" x14ac:dyDescent="0.25">
      <c r="A26" s="11">
        <v>21</v>
      </c>
      <c r="B26" s="20" t="s">
        <v>35</v>
      </c>
      <c r="C26" s="11">
        <v>140</v>
      </c>
      <c r="D26" s="14">
        <v>9101.17</v>
      </c>
      <c r="E26" s="14">
        <v>2954.02</v>
      </c>
      <c r="F26" s="13">
        <v>32.46</v>
      </c>
    </row>
    <row r="27" spans="1:240" s="2" customFormat="1" ht="17.100000000000001" customHeight="1" x14ac:dyDescent="0.25">
      <c r="A27" s="11">
        <v>22</v>
      </c>
      <c r="B27" s="20" t="s">
        <v>36</v>
      </c>
      <c r="C27" s="11">
        <v>402</v>
      </c>
      <c r="D27" s="14">
        <v>24748.09</v>
      </c>
      <c r="E27" s="14">
        <v>17873.919999999998</v>
      </c>
      <c r="F27" s="13">
        <v>72.22</v>
      </c>
    </row>
    <row r="28" spans="1:240" s="2" customFormat="1" ht="17.100000000000001" customHeight="1" x14ac:dyDescent="0.25">
      <c r="A28" s="11">
        <v>23</v>
      </c>
      <c r="B28" s="20" t="s">
        <v>37</v>
      </c>
      <c r="C28" s="11">
        <v>259</v>
      </c>
      <c r="D28" s="14">
        <v>13836.09</v>
      </c>
      <c r="E28" s="14">
        <v>5680.34</v>
      </c>
      <c r="F28" s="13">
        <v>41.05</v>
      </c>
    </row>
    <row r="29" spans="1:240" s="2" customFormat="1" ht="17.100000000000001" customHeight="1" x14ac:dyDescent="0.25">
      <c r="A29" s="11">
        <v>24</v>
      </c>
      <c r="B29" s="20" t="s">
        <v>38</v>
      </c>
      <c r="C29" s="11">
        <v>161</v>
      </c>
      <c r="D29" s="14">
        <v>6788</v>
      </c>
      <c r="E29" s="14">
        <v>3526.81</v>
      </c>
      <c r="F29" s="13">
        <v>51.96</v>
      </c>
    </row>
    <row r="30" spans="1:240" s="2" customFormat="1" ht="17.100000000000001" customHeight="1" x14ac:dyDescent="0.25">
      <c r="A30" s="11">
        <v>25</v>
      </c>
      <c r="B30" s="20" t="s">
        <v>39</v>
      </c>
      <c r="C30" s="11">
        <v>232</v>
      </c>
      <c r="D30" s="14">
        <v>8367.56</v>
      </c>
      <c r="E30" s="14">
        <v>6784.4</v>
      </c>
      <c r="F30" s="13">
        <v>81.08</v>
      </c>
    </row>
    <row r="31" spans="1:240" s="2" customFormat="1" ht="17.100000000000001" customHeight="1" x14ac:dyDescent="0.25">
      <c r="A31" s="11">
        <v>26</v>
      </c>
      <c r="B31" s="20" t="s">
        <v>40</v>
      </c>
      <c r="C31" s="11">
        <v>985</v>
      </c>
      <c r="D31" s="14">
        <v>164532.74</v>
      </c>
      <c r="E31" s="14">
        <v>82092.899999999994</v>
      </c>
      <c r="F31" s="13">
        <v>49.89</v>
      </c>
    </row>
    <row r="32" spans="1:240" s="2" customFormat="1" ht="17.100000000000001" customHeight="1" x14ac:dyDescent="0.25">
      <c r="A32" s="11">
        <v>27</v>
      </c>
      <c r="B32" s="20" t="s">
        <v>41</v>
      </c>
      <c r="C32" s="11">
        <v>312</v>
      </c>
      <c r="D32" s="14">
        <v>12651.65</v>
      </c>
      <c r="E32" s="14">
        <v>10232.43</v>
      </c>
      <c r="F32" s="13">
        <v>80.88</v>
      </c>
    </row>
    <row r="33" spans="1:6" s="2" customFormat="1" ht="17.100000000000001" customHeight="1" x14ac:dyDescent="0.25">
      <c r="A33" s="11">
        <v>28</v>
      </c>
      <c r="B33" s="20" t="s">
        <v>42</v>
      </c>
      <c r="C33" s="11">
        <v>238</v>
      </c>
      <c r="D33" s="14">
        <v>9641</v>
      </c>
      <c r="E33" s="14">
        <v>8943.9500000000007</v>
      </c>
      <c r="F33" s="13">
        <v>92.77</v>
      </c>
    </row>
    <row r="34" spans="1:6" s="2" customFormat="1" ht="17.100000000000001" customHeight="1" x14ac:dyDescent="0.25">
      <c r="A34" s="11">
        <v>29</v>
      </c>
      <c r="B34" s="20" t="s">
        <v>43</v>
      </c>
      <c r="C34" s="11">
        <v>248</v>
      </c>
      <c r="D34" s="14">
        <v>12504.92</v>
      </c>
      <c r="E34" s="14">
        <v>6255.27</v>
      </c>
      <c r="F34" s="13">
        <v>50.02</v>
      </c>
    </row>
    <row r="35" spans="1:6" s="2" customFormat="1" ht="17.100000000000001" customHeight="1" x14ac:dyDescent="0.25">
      <c r="A35" s="11">
        <v>30</v>
      </c>
      <c r="B35" s="20" t="s">
        <v>44</v>
      </c>
      <c r="C35" s="11">
        <v>108</v>
      </c>
      <c r="D35" s="14">
        <v>5542.82</v>
      </c>
      <c r="E35" s="14">
        <v>3566.37</v>
      </c>
      <c r="F35" s="13">
        <v>64.34</v>
      </c>
    </row>
    <row r="36" spans="1:6" s="2" customFormat="1" ht="17.100000000000001" customHeight="1" x14ac:dyDescent="0.25">
      <c r="A36" s="11">
        <v>31</v>
      </c>
      <c r="B36" s="20" t="s">
        <v>45</v>
      </c>
      <c r="C36" s="11">
        <v>306</v>
      </c>
      <c r="D36" s="14">
        <v>13463.61</v>
      </c>
      <c r="E36" s="14">
        <v>8567.7900000000009</v>
      </c>
      <c r="F36" s="13">
        <v>63.64</v>
      </c>
    </row>
    <row r="37" spans="1:6" s="2" customFormat="1" ht="17.100000000000001" customHeight="1" x14ac:dyDescent="0.25">
      <c r="A37" s="11">
        <v>32</v>
      </c>
      <c r="B37" s="20" t="s">
        <v>46</v>
      </c>
      <c r="C37" s="11">
        <v>273</v>
      </c>
      <c r="D37" s="14">
        <v>15882.64</v>
      </c>
      <c r="E37" s="14">
        <v>7114.67</v>
      </c>
      <c r="F37" s="13">
        <v>44.8</v>
      </c>
    </row>
    <row r="38" spans="1:6" s="2" customFormat="1" ht="17.100000000000001" customHeight="1" x14ac:dyDescent="0.25">
      <c r="A38" s="11">
        <v>33</v>
      </c>
      <c r="B38" s="20" t="s">
        <v>47</v>
      </c>
      <c r="C38" s="11">
        <v>64</v>
      </c>
      <c r="D38" s="14">
        <v>2536.9</v>
      </c>
      <c r="E38" s="14">
        <v>1249.58</v>
      </c>
      <c r="F38" s="13">
        <v>49.26</v>
      </c>
    </row>
    <row r="39" spans="1:6" s="2" customFormat="1" ht="17.100000000000001" customHeight="1" x14ac:dyDescent="0.25">
      <c r="A39" s="11">
        <v>34</v>
      </c>
      <c r="B39" s="20" t="s">
        <v>48</v>
      </c>
      <c r="C39" s="11">
        <v>48</v>
      </c>
      <c r="D39" s="14">
        <v>1346.8</v>
      </c>
      <c r="E39" s="14">
        <v>957.29</v>
      </c>
      <c r="F39" s="13">
        <v>71.08</v>
      </c>
    </row>
    <row r="40" spans="1:6" s="2" customFormat="1" ht="17.100000000000001" customHeight="1" x14ac:dyDescent="0.25">
      <c r="A40" s="11">
        <v>35</v>
      </c>
      <c r="B40" s="20" t="s">
        <v>49</v>
      </c>
      <c r="C40" s="11">
        <v>176</v>
      </c>
      <c r="D40" s="14">
        <v>8144.42</v>
      </c>
      <c r="E40" s="14">
        <v>4960.8500000000004</v>
      </c>
      <c r="F40" s="13">
        <v>60.91</v>
      </c>
    </row>
    <row r="41" spans="1:6" s="2" customFormat="1" ht="17.100000000000001" customHeight="1" x14ac:dyDescent="0.25">
      <c r="A41" s="11">
        <v>36</v>
      </c>
      <c r="B41" s="20" t="s">
        <v>50</v>
      </c>
      <c r="C41" s="11">
        <v>257</v>
      </c>
      <c r="D41" s="14">
        <v>15488.12</v>
      </c>
      <c r="E41" s="14">
        <v>7482.26</v>
      </c>
      <c r="F41" s="13">
        <v>48.31</v>
      </c>
    </row>
    <row r="42" spans="1:6" s="2" customFormat="1" ht="17.100000000000001" customHeight="1" x14ac:dyDescent="0.25">
      <c r="A42" s="11">
        <v>37</v>
      </c>
      <c r="B42" s="20" t="s">
        <v>51</v>
      </c>
      <c r="C42" s="11">
        <v>127</v>
      </c>
      <c r="D42" s="14">
        <v>5091.1099999999997</v>
      </c>
      <c r="E42" s="14">
        <v>3399.64</v>
      </c>
      <c r="F42" s="13">
        <v>66.78</v>
      </c>
    </row>
    <row r="43" spans="1:6" s="2" customFormat="1" ht="17.100000000000001" customHeight="1" x14ac:dyDescent="0.25">
      <c r="A43" s="11">
        <v>38</v>
      </c>
      <c r="B43" s="20" t="s">
        <v>52</v>
      </c>
      <c r="C43" s="11">
        <v>264</v>
      </c>
      <c r="D43" s="14">
        <v>13199.79</v>
      </c>
      <c r="E43" s="14">
        <v>10524.36</v>
      </c>
      <c r="F43" s="13">
        <v>79.73</v>
      </c>
    </row>
    <row r="44" spans="1:6" s="3" customFormat="1" ht="17.100000000000001" customHeight="1" x14ac:dyDescent="0.25">
      <c r="A44" s="11"/>
      <c r="B44" s="11" t="s">
        <v>55</v>
      </c>
      <c r="C44" s="11">
        <v>8136</v>
      </c>
      <c r="D44" s="12">
        <v>514437.47</v>
      </c>
      <c r="E44" s="12">
        <v>288988.86</v>
      </c>
      <c r="F44" s="13">
        <v>56.18</v>
      </c>
    </row>
    <row r="45" spans="1:6" ht="18" customHeight="1" x14ac:dyDescent="0.2">
      <c r="A45" s="40" t="s">
        <v>59</v>
      </c>
      <c r="B45" s="40"/>
      <c r="C45" s="40"/>
      <c r="D45" s="40"/>
      <c r="E45" s="40"/>
      <c r="F45" s="40"/>
    </row>
    <row r="46" spans="1:6" ht="18" customHeight="1" x14ac:dyDescent="0.25">
      <c r="A46" s="19">
        <v>1</v>
      </c>
      <c r="B46" s="24" t="s">
        <v>60</v>
      </c>
      <c r="C46" s="25"/>
      <c r="D46" s="26"/>
      <c r="E46" s="16">
        <v>3141.87</v>
      </c>
      <c r="F46" s="21"/>
    </row>
    <row r="47" spans="1:6" ht="18" customHeight="1" x14ac:dyDescent="0.25">
      <c r="A47" s="19">
        <v>2</v>
      </c>
      <c r="B47" s="24" t="s">
        <v>61</v>
      </c>
      <c r="C47" s="25"/>
      <c r="D47" s="26"/>
      <c r="E47" s="16">
        <v>476.53</v>
      </c>
      <c r="F47" s="21"/>
    </row>
    <row r="48" spans="1:6" ht="18" customHeight="1" x14ac:dyDescent="0.25">
      <c r="A48" s="19">
        <v>3</v>
      </c>
      <c r="B48" s="24" t="s">
        <v>62</v>
      </c>
      <c r="C48" s="25"/>
      <c r="D48" s="26"/>
      <c r="E48" s="16">
        <v>250</v>
      </c>
      <c r="F48" s="21"/>
    </row>
    <row r="49" spans="1:6" ht="18" customHeight="1" x14ac:dyDescent="0.25">
      <c r="A49" s="27" t="s">
        <v>63</v>
      </c>
      <c r="B49" s="28"/>
      <c r="C49" s="28"/>
      <c r="D49" s="29"/>
      <c r="E49" s="14">
        <f>SUM(E46:E48)</f>
        <v>3868.3999999999996</v>
      </c>
      <c r="F49" s="21"/>
    </row>
    <row r="50" spans="1:6" ht="20.100000000000001" customHeight="1" x14ac:dyDescent="0.2">
      <c r="A50" s="30" t="s">
        <v>64</v>
      </c>
      <c r="B50" s="30"/>
      <c r="C50" s="19">
        <v>8136</v>
      </c>
      <c r="D50" s="15">
        <v>514437.47</v>
      </c>
      <c r="E50" s="16">
        <f>E49+E44</f>
        <v>292857.26</v>
      </c>
      <c r="F50" s="17">
        <f>E50/D50*100</f>
        <v>56.927668974034887</v>
      </c>
    </row>
  </sheetData>
  <mergeCells count="10">
    <mergeCell ref="B47:D47"/>
    <mergeCell ref="B48:D48"/>
    <mergeCell ref="A49:D49"/>
    <mergeCell ref="A50:B50"/>
    <mergeCell ref="A1:F1"/>
    <mergeCell ref="A2:F2"/>
    <mergeCell ref="A3:F3"/>
    <mergeCell ref="A4:F4"/>
    <mergeCell ref="A45:F45"/>
    <mergeCell ref="B46:D46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DBA1-DA31-46B5-8225-E9DD5CD56095}">
  <dimension ref="A1:IL45"/>
  <sheetViews>
    <sheetView workbookViewId="0">
      <selection activeCell="N8" sqref="N8"/>
    </sheetView>
  </sheetViews>
  <sheetFormatPr defaultColWidth="9.6640625" defaultRowHeight="15.75" x14ac:dyDescent="0.25"/>
  <cols>
    <col min="1" max="1" width="3.5546875" style="2" customWidth="1"/>
    <col min="2" max="2" width="19.109375" style="2" bestFit="1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9.6640625" style="2" bestFit="1"/>
    <col min="10" max="11" width="11.109375" style="2" customWidth="1"/>
    <col min="12" max="12" width="10.5546875" style="2" customWidth="1"/>
    <col min="13" max="246" width="9.6640625" style="1"/>
  </cols>
  <sheetData>
    <row r="1" spans="1:246" ht="24.75" customHeight="1" x14ac:dyDescent="0.25">
      <c r="A1" s="4" t="s">
        <v>0</v>
      </c>
      <c r="B1" s="43" t="s">
        <v>1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46" ht="24.75" customHeight="1" x14ac:dyDescent="0.25">
      <c r="A2" s="4"/>
      <c r="B2" s="44" t="s">
        <v>2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46" ht="24.75" customHeight="1" x14ac:dyDescent="0.3">
      <c r="A3" s="4"/>
      <c r="B3" s="45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46" ht="18.75" x14ac:dyDescent="0.3">
      <c r="A4" s="6"/>
      <c r="B4" s="47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246" ht="19.5" customHeight="1" x14ac:dyDescent="0.25">
      <c r="A5" s="4"/>
      <c r="B5" s="4"/>
      <c r="C5" s="4"/>
      <c r="D5" s="44" t="s">
        <v>5</v>
      </c>
      <c r="E5" s="44"/>
      <c r="F5" s="44"/>
      <c r="G5" s="44"/>
      <c r="H5" s="44" t="s">
        <v>6</v>
      </c>
      <c r="I5" s="44"/>
      <c r="J5" s="44"/>
      <c r="K5" s="44"/>
      <c r="L5" s="4"/>
    </row>
    <row r="6" spans="1:246" x14ac:dyDescent="0.2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8" t="s">
        <v>12</v>
      </c>
      <c r="G6" s="8" t="s">
        <v>13</v>
      </c>
      <c r="H6" s="7" t="s">
        <v>10</v>
      </c>
      <c r="I6" s="7" t="s">
        <v>11</v>
      </c>
      <c r="J6" s="8" t="s">
        <v>12</v>
      </c>
      <c r="K6" s="8" t="s">
        <v>13</v>
      </c>
      <c r="L6" s="8" t="s">
        <v>14</v>
      </c>
    </row>
    <row r="7" spans="1:246" x14ac:dyDescent="0.25">
      <c r="A7" s="4">
        <v>1</v>
      </c>
      <c r="B7" s="4" t="s">
        <v>15</v>
      </c>
      <c r="C7" s="4">
        <v>169</v>
      </c>
      <c r="D7" s="4">
        <v>1452.86</v>
      </c>
      <c r="E7" s="5">
        <v>4353.21</v>
      </c>
      <c r="F7" s="4">
        <v>12.01</v>
      </c>
      <c r="G7" s="4">
        <v>5818.08</v>
      </c>
      <c r="H7" s="4">
        <v>1614.28</v>
      </c>
      <c r="I7" s="4">
        <v>3092.16</v>
      </c>
      <c r="J7" s="4">
        <v>443.58</v>
      </c>
      <c r="K7" s="4">
        <v>5150.0200000000004</v>
      </c>
      <c r="L7" s="4">
        <v>88.52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x14ac:dyDescent="0.25">
      <c r="A8" s="4">
        <v>2</v>
      </c>
      <c r="B8" s="4" t="s">
        <v>16</v>
      </c>
      <c r="C8" s="4">
        <v>64</v>
      </c>
      <c r="D8" s="4">
        <v>1725.09</v>
      </c>
      <c r="E8" s="5">
        <v>475.28</v>
      </c>
      <c r="F8" s="4">
        <v>14.51</v>
      </c>
      <c r="G8" s="4">
        <v>2214.88</v>
      </c>
      <c r="H8" s="4">
        <v>613.48</v>
      </c>
      <c r="I8" s="4">
        <v>263.69</v>
      </c>
      <c r="J8" s="4">
        <v>134.94999999999999</v>
      </c>
      <c r="K8" s="4">
        <v>1012.12</v>
      </c>
      <c r="L8" s="4">
        <v>45.7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4">
        <v>3</v>
      </c>
      <c r="B9" s="4" t="s">
        <v>17</v>
      </c>
      <c r="C9" s="4">
        <v>203</v>
      </c>
      <c r="D9" s="4">
        <v>3515.13</v>
      </c>
      <c r="E9" s="5">
        <v>2654.84</v>
      </c>
      <c r="F9" s="4">
        <v>3074.66</v>
      </c>
      <c r="G9" s="4">
        <v>9244.6299999999992</v>
      </c>
      <c r="H9" s="4">
        <v>1654.09</v>
      </c>
      <c r="I9" s="4">
        <v>1061.8</v>
      </c>
      <c r="J9" s="4">
        <v>3045.86</v>
      </c>
      <c r="K9" s="4">
        <v>5761.75</v>
      </c>
      <c r="L9" s="4">
        <v>62.33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4">
        <v>4</v>
      </c>
      <c r="B10" s="4" t="s">
        <v>18</v>
      </c>
      <c r="C10" s="4">
        <v>126</v>
      </c>
      <c r="D10" s="4">
        <v>2879.91</v>
      </c>
      <c r="E10" s="5">
        <v>2200.7600000000002</v>
      </c>
      <c r="F10" s="4">
        <v>10.34</v>
      </c>
      <c r="G10" s="4">
        <v>5091.01</v>
      </c>
      <c r="H10" s="4">
        <v>1272.32</v>
      </c>
      <c r="I10" s="4">
        <v>1259.25</v>
      </c>
      <c r="J10" s="4">
        <v>65.569999999999993</v>
      </c>
      <c r="K10" s="4">
        <v>2597.14</v>
      </c>
      <c r="L10" s="4">
        <v>51.01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4">
        <v>5</v>
      </c>
      <c r="B11" s="4" t="s">
        <v>19</v>
      </c>
      <c r="C11" s="4">
        <v>235</v>
      </c>
      <c r="D11" s="4">
        <v>2342.5</v>
      </c>
      <c r="E11" s="5">
        <v>4826.21</v>
      </c>
      <c r="F11" s="4">
        <v>4712.8500000000004</v>
      </c>
      <c r="G11" s="4">
        <v>11881.56</v>
      </c>
      <c r="H11" s="4">
        <v>1682.71</v>
      </c>
      <c r="I11" s="4">
        <v>3110.22</v>
      </c>
      <c r="J11" s="4">
        <v>4016.37</v>
      </c>
      <c r="K11" s="4">
        <v>8809.2999999999993</v>
      </c>
      <c r="L11" s="4">
        <v>74.14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4">
        <v>6</v>
      </c>
      <c r="B12" s="4" t="s">
        <v>20</v>
      </c>
      <c r="C12" s="4">
        <v>293</v>
      </c>
      <c r="D12" s="4">
        <v>3305.49</v>
      </c>
      <c r="E12" s="5">
        <v>5119.22</v>
      </c>
      <c r="F12" s="4">
        <v>10160.950000000001</v>
      </c>
      <c r="G12" s="4">
        <v>18585.66</v>
      </c>
      <c r="H12" s="4">
        <v>1539.03</v>
      </c>
      <c r="I12" s="4">
        <v>2724.03</v>
      </c>
      <c r="J12" s="4">
        <v>4744.92</v>
      </c>
      <c r="K12" s="4">
        <v>9007.98</v>
      </c>
      <c r="L12" s="4">
        <v>48.47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4">
        <v>7</v>
      </c>
      <c r="B13" s="4" t="s">
        <v>21</v>
      </c>
      <c r="C13" s="4">
        <v>241</v>
      </c>
      <c r="D13" s="4">
        <v>4156.78</v>
      </c>
      <c r="E13" s="5">
        <v>3045.07</v>
      </c>
      <c r="F13" s="4">
        <v>5933.6</v>
      </c>
      <c r="G13" s="4">
        <v>13135.45</v>
      </c>
      <c r="H13" s="4">
        <v>1741.12</v>
      </c>
      <c r="I13" s="4">
        <v>1114.46</v>
      </c>
      <c r="J13" s="4">
        <v>2605.69</v>
      </c>
      <c r="K13" s="4">
        <v>5461.27</v>
      </c>
      <c r="L13" s="4">
        <v>41.58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4">
        <v>8</v>
      </c>
      <c r="B14" s="4" t="s">
        <v>22</v>
      </c>
      <c r="C14" s="4">
        <v>158</v>
      </c>
      <c r="D14" s="4">
        <v>2315.0500000000002</v>
      </c>
      <c r="E14" s="5">
        <v>2201.66</v>
      </c>
      <c r="F14" s="4">
        <v>2910.17</v>
      </c>
      <c r="G14" s="4">
        <v>7426.88</v>
      </c>
      <c r="H14" s="4">
        <v>1052.68</v>
      </c>
      <c r="I14" s="4">
        <v>865.07</v>
      </c>
      <c r="J14" s="4">
        <v>1429.03</v>
      </c>
      <c r="K14" s="4">
        <v>3346.78</v>
      </c>
      <c r="L14" s="4">
        <v>45.06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4">
        <v>9</v>
      </c>
      <c r="B15" s="4" t="s">
        <v>23</v>
      </c>
      <c r="C15" s="4">
        <v>256</v>
      </c>
      <c r="D15" s="4">
        <v>3537.74</v>
      </c>
      <c r="E15" s="5">
        <v>2654.58</v>
      </c>
      <c r="F15" s="4">
        <v>9262.26</v>
      </c>
      <c r="G15" s="4">
        <v>15454.58</v>
      </c>
      <c r="H15" s="4">
        <v>2128.17</v>
      </c>
      <c r="I15" s="4">
        <v>1328.33</v>
      </c>
      <c r="J15" s="4">
        <v>4531.93</v>
      </c>
      <c r="K15" s="4">
        <v>7988.43</v>
      </c>
      <c r="L15" s="4">
        <v>51.69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4">
        <v>10</v>
      </c>
      <c r="B16" s="4" t="s">
        <v>24</v>
      </c>
      <c r="C16" s="4">
        <v>323</v>
      </c>
      <c r="D16" s="4">
        <v>7577.84</v>
      </c>
      <c r="E16" s="5">
        <v>3396.83</v>
      </c>
      <c r="F16" s="4">
        <v>10065.620000000001</v>
      </c>
      <c r="G16" s="4">
        <v>21040.29</v>
      </c>
      <c r="H16" s="4">
        <v>3994.07</v>
      </c>
      <c r="I16" s="4">
        <v>1292.76</v>
      </c>
      <c r="J16" s="4">
        <v>6264.82</v>
      </c>
      <c r="K16" s="4">
        <v>11551.65</v>
      </c>
      <c r="L16" s="4">
        <v>54.9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4">
        <v>11</v>
      </c>
      <c r="B17" s="4" t="s">
        <v>25</v>
      </c>
      <c r="C17" s="4">
        <v>195</v>
      </c>
      <c r="D17" s="4">
        <v>4556.87</v>
      </c>
      <c r="E17" s="5">
        <v>5381.63</v>
      </c>
      <c r="F17" s="4">
        <v>0</v>
      </c>
      <c r="G17" s="4">
        <v>9938.5</v>
      </c>
      <c r="H17" s="4">
        <v>2138.5</v>
      </c>
      <c r="I17" s="4">
        <v>2572.04</v>
      </c>
      <c r="J17" s="4">
        <v>88.21</v>
      </c>
      <c r="K17" s="4">
        <v>4798.75</v>
      </c>
      <c r="L17" s="4">
        <v>48.28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4">
        <v>12</v>
      </c>
      <c r="B18" s="4" t="s">
        <v>26</v>
      </c>
      <c r="C18" s="4">
        <v>126</v>
      </c>
      <c r="D18" s="4">
        <v>2464.2199999999998</v>
      </c>
      <c r="E18" s="5">
        <v>3091.53</v>
      </c>
      <c r="F18" s="4">
        <v>6.09</v>
      </c>
      <c r="G18" s="4">
        <v>5561.84</v>
      </c>
      <c r="H18" s="4">
        <v>1107.5899999999999</v>
      </c>
      <c r="I18" s="4">
        <v>1602.09</v>
      </c>
      <c r="J18" s="4">
        <v>38.229999999999997</v>
      </c>
      <c r="K18" s="4">
        <v>2747.91</v>
      </c>
      <c r="L18" s="4">
        <v>49.41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4">
        <v>13</v>
      </c>
      <c r="B19" s="4" t="s">
        <v>27</v>
      </c>
      <c r="C19" s="4">
        <v>100</v>
      </c>
      <c r="D19" s="4">
        <v>1676.45</v>
      </c>
      <c r="E19" s="5">
        <v>640.47</v>
      </c>
      <c r="F19" s="4">
        <v>2193.11</v>
      </c>
      <c r="G19" s="4">
        <v>4510.03</v>
      </c>
      <c r="H19" s="4">
        <v>702.61</v>
      </c>
      <c r="I19" s="4">
        <v>199.72</v>
      </c>
      <c r="J19" s="4">
        <v>1066.1199999999999</v>
      </c>
      <c r="K19" s="4">
        <v>1968.45</v>
      </c>
      <c r="L19" s="4">
        <v>43.65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4">
        <v>14</v>
      </c>
      <c r="B20" s="4" t="s">
        <v>28</v>
      </c>
      <c r="C20" s="4">
        <v>126</v>
      </c>
      <c r="D20" s="4">
        <v>2621.77</v>
      </c>
      <c r="E20" s="5">
        <v>2134.69</v>
      </c>
      <c r="F20" s="4">
        <v>14.15</v>
      </c>
      <c r="G20" s="4">
        <v>4770.6099999999997</v>
      </c>
      <c r="H20" s="4">
        <v>1494.19</v>
      </c>
      <c r="I20" s="4">
        <v>1303.8599999999999</v>
      </c>
      <c r="J20" s="4">
        <v>57.14</v>
      </c>
      <c r="K20" s="4">
        <v>2855.19</v>
      </c>
      <c r="L20" s="4">
        <v>59.85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x14ac:dyDescent="0.25">
      <c r="A21" s="4">
        <v>15</v>
      </c>
      <c r="B21" s="4" t="s">
        <v>29</v>
      </c>
      <c r="C21" s="4">
        <v>190</v>
      </c>
      <c r="D21" s="4">
        <v>2719.99</v>
      </c>
      <c r="E21" s="5">
        <v>1155.3499999999999</v>
      </c>
      <c r="F21" s="4">
        <v>4561.59</v>
      </c>
      <c r="G21" s="4">
        <v>8436.93</v>
      </c>
      <c r="H21" s="4">
        <v>2293.42</v>
      </c>
      <c r="I21" s="4">
        <v>1383.87</v>
      </c>
      <c r="J21" s="4">
        <v>2714.15</v>
      </c>
      <c r="K21" s="4">
        <v>6391.44</v>
      </c>
      <c r="L21" s="4">
        <v>75.760000000000005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s="2" customFormat="1" x14ac:dyDescent="0.25">
      <c r="A22" s="4">
        <v>16</v>
      </c>
      <c r="B22" s="4" t="s">
        <v>30</v>
      </c>
      <c r="C22" s="4">
        <v>118</v>
      </c>
      <c r="D22" s="4">
        <v>864.45</v>
      </c>
      <c r="E22" s="4">
        <v>3780.95</v>
      </c>
      <c r="F22" s="4">
        <v>12.1</v>
      </c>
      <c r="G22" s="4">
        <v>4657.5</v>
      </c>
      <c r="H22" s="4">
        <v>597.35</v>
      </c>
      <c r="I22" s="4">
        <v>2214.4699999999998</v>
      </c>
      <c r="J22" s="4">
        <v>63.05</v>
      </c>
      <c r="K22" s="4">
        <v>2874.87</v>
      </c>
      <c r="L22" s="4">
        <v>61.73</v>
      </c>
    </row>
    <row r="23" spans="1:246" s="2" customFormat="1" x14ac:dyDescent="0.25">
      <c r="A23" s="4">
        <v>17</v>
      </c>
      <c r="B23" s="4" t="s">
        <v>31</v>
      </c>
      <c r="C23" s="4">
        <v>112</v>
      </c>
      <c r="D23" s="4">
        <v>1285.4100000000001</v>
      </c>
      <c r="E23" s="4">
        <v>718.08</v>
      </c>
      <c r="F23" s="4">
        <v>2137.0100000000002</v>
      </c>
      <c r="G23" s="4">
        <v>4140.5</v>
      </c>
      <c r="H23" s="4">
        <v>1251.57</v>
      </c>
      <c r="I23" s="4">
        <v>621.49</v>
      </c>
      <c r="J23" s="4">
        <v>1424.3</v>
      </c>
      <c r="K23" s="4">
        <v>3297.36</v>
      </c>
      <c r="L23" s="4">
        <v>79.64</v>
      </c>
    </row>
    <row r="24" spans="1:246" s="2" customFormat="1" x14ac:dyDescent="0.25">
      <c r="A24" s="4">
        <v>18</v>
      </c>
      <c r="B24" s="4" t="s">
        <v>32</v>
      </c>
      <c r="C24" s="4">
        <v>87</v>
      </c>
      <c r="D24" s="4">
        <v>1257.9100000000001</v>
      </c>
      <c r="E24" s="4">
        <v>2533.66</v>
      </c>
      <c r="F24" s="4">
        <v>11.55</v>
      </c>
      <c r="G24" s="4">
        <v>3803.12</v>
      </c>
      <c r="H24" s="4">
        <v>572.66999999999996</v>
      </c>
      <c r="I24" s="4">
        <v>1143.8900000000001</v>
      </c>
      <c r="J24" s="4">
        <v>32.67</v>
      </c>
      <c r="K24" s="4">
        <v>1749.23</v>
      </c>
      <c r="L24" s="4">
        <v>45.99</v>
      </c>
    </row>
    <row r="25" spans="1:246" s="2" customFormat="1" x14ac:dyDescent="0.25">
      <c r="A25" s="4">
        <v>19</v>
      </c>
      <c r="B25" s="4" t="s">
        <v>33</v>
      </c>
      <c r="C25" s="4">
        <v>129</v>
      </c>
      <c r="D25" s="4">
        <v>1082.28</v>
      </c>
      <c r="E25" s="4">
        <v>3529.47</v>
      </c>
      <c r="F25" s="4">
        <v>11.73</v>
      </c>
      <c r="G25" s="4">
        <v>4623.4799999999996</v>
      </c>
      <c r="H25" s="4">
        <v>901.91</v>
      </c>
      <c r="I25" s="4">
        <v>2258.42</v>
      </c>
      <c r="J25" s="4">
        <v>128.41</v>
      </c>
      <c r="K25" s="4">
        <v>3288.74</v>
      </c>
      <c r="L25" s="4">
        <v>71.13</v>
      </c>
    </row>
    <row r="26" spans="1:246" s="2" customFormat="1" x14ac:dyDescent="0.25">
      <c r="A26" s="4">
        <v>20</v>
      </c>
      <c r="B26" s="4" t="s">
        <v>34</v>
      </c>
      <c r="C26" s="4">
        <v>285</v>
      </c>
      <c r="D26" s="4">
        <v>3085.28</v>
      </c>
      <c r="E26" s="4">
        <v>8122.47</v>
      </c>
      <c r="F26" s="4">
        <v>26.76</v>
      </c>
      <c r="G26" s="4">
        <v>11234.51</v>
      </c>
      <c r="H26" s="4">
        <v>1802.28</v>
      </c>
      <c r="I26" s="4">
        <v>4238.6400000000003</v>
      </c>
      <c r="J26" s="4">
        <v>122.71</v>
      </c>
      <c r="K26" s="4">
        <v>6163.63</v>
      </c>
      <c r="L26" s="4">
        <v>54.86</v>
      </c>
    </row>
    <row r="27" spans="1:246" s="2" customFormat="1" x14ac:dyDescent="0.25">
      <c r="A27" s="4">
        <v>21</v>
      </c>
      <c r="B27" s="4" t="s">
        <v>35</v>
      </c>
      <c r="C27" s="4">
        <v>140</v>
      </c>
      <c r="D27" s="4">
        <v>2248.81</v>
      </c>
      <c r="E27" s="4">
        <v>1463.51</v>
      </c>
      <c r="F27" s="4">
        <v>5388.85</v>
      </c>
      <c r="G27" s="4">
        <v>9101.17</v>
      </c>
      <c r="H27" s="4">
        <v>785.61</v>
      </c>
      <c r="I27" s="4">
        <v>478.84</v>
      </c>
      <c r="J27" s="4">
        <v>1689.57</v>
      </c>
      <c r="K27" s="4">
        <v>2954.02</v>
      </c>
      <c r="L27" s="4">
        <v>32.46</v>
      </c>
    </row>
    <row r="28" spans="1:246" s="2" customFormat="1" x14ac:dyDescent="0.25">
      <c r="A28" s="4">
        <v>22</v>
      </c>
      <c r="B28" s="4" t="s">
        <v>36</v>
      </c>
      <c r="C28" s="4">
        <v>402</v>
      </c>
      <c r="D28" s="4">
        <v>6420.58</v>
      </c>
      <c r="E28" s="4">
        <v>3891.79</v>
      </c>
      <c r="F28" s="4">
        <v>14435.72</v>
      </c>
      <c r="G28" s="4">
        <v>24748.09</v>
      </c>
      <c r="H28" s="4">
        <v>5753.11</v>
      </c>
      <c r="I28" s="4">
        <v>2426.65</v>
      </c>
      <c r="J28" s="4">
        <v>9694.16</v>
      </c>
      <c r="K28" s="4">
        <v>17873.919999999998</v>
      </c>
      <c r="L28" s="4">
        <v>72.22</v>
      </c>
    </row>
    <row r="29" spans="1:246" s="2" customFormat="1" x14ac:dyDescent="0.25">
      <c r="A29" s="4">
        <v>23</v>
      </c>
      <c r="B29" s="4" t="s">
        <v>37</v>
      </c>
      <c r="C29" s="4">
        <v>259</v>
      </c>
      <c r="D29" s="4">
        <v>4762.91</v>
      </c>
      <c r="E29" s="4">
        <v>4000.78</v>
      </c>
      <c r="F29" s="4">
        <v>5072.3999999999996</v>
      </c>
      <c r="G29" s="4">
        <v>13836.09</v>
      </c>
      <c r="H29" s="4">
        <v>1879.61</v>
      </c>
      <c r="I29" s="4">
        <v>1470.6</v>
      </c>
      <c r="J29" s="4">
        <v>2330.13</v>
      </c>
      <c r="K29" s="4">
        <v>5680.34</v>
      </c>
      <c r="L29" s="4">
        <v>41.05</v>
      </c>
    </row>
    <row r="30" spans="1:246" s="2" customFormat="1" x14ac:dyDescent="0.25">
      <c r="A30" s="4">
        <v>24</v>
      </c>
      <c r="B30" s="4" t="s">
        <v>38</v>
      </c>
      <c r="C30" s="4">
        <v>161</v>
      </c>
      <c r="D30" s="4">
        <v>1887.52</v>
      </c>
      <c r="E30" s="4">
        <v>4900.4799999999996</v>
      </c>
      <c r="F30" s="4">
        <v>0</v>
      </c>
      <c r="G30" s="4">
        <v>6788</v>
      </c>
      <c r="H30" s="4">
        <v>1026.98</v>
      </c>
      <c r="I30" s="4">
        <v>2442.44</v>
      </c>
      <c r="J30" s="4">
        <v>57.39</v>
      </c>
      <c r="K30" s="4">
        <v>3526.81</v>
      </c>
      <c r="L30" s="4">
        <v>51.96</v>
      </c>
    </row>
    <row r="31" spans="1:246" s="2" customFormat="1" x14ac:dyDescent="0.25">
      <c r="A31" s="4">
        <v>25</v>
      </c>
      <c r="B31" s="4" t="s">
        <v>39</v>
      </c>
      <c r="C31" s="4">
        <v>232</v>
      </c>
      <c r="D31" s="4">
        <v>2066.35</v>
      </c>
      <c r="E31" s="4">
        <v>2367.4699999999998</v>
      </c>
      <c r="F31" s="4">
        <v>3933.74</v>
      </c>
      <c r="G31" s="4">
        <v>8367.56</v>
      </c>
      <c r="H31" s="4">
        <v>1927.03</v>
      </c>
      <c r="I31" s="4">
        <v>1920.4</v>
      </c>
      <c r="J31" s="4">
        <v>2936.97</v>
      </c>
      <c r="K31" s="4">
        <v>6784.4</v>
      </c>
      <c r="L31" s="4">
        <v>81.08</v>
      </c>
    </row>
    <row r="32" spans="1:246" s="2" customFormat="1" x14ac:dyDescent="0.25">
      <c r="A32" s="4">
        <v>26</v>
      </c>
      <c r="B32" s="4" t="s">
        <v>40</v>
      </c>
      <c r="C32" s="4">
        <v>985</v>
      </c>
      <c r="D32" s="4">
        <v>8203.31</v>
      </c>
      <c r="E32" s="4">
        <v>12156.8</v>
      </c>
      <c r="F32" s="4">
        <v>144172.63</v>
      </c>
      <c r="G32" s="4">
        <v>164532.74</v>
      </c>
      <c r="H32" s="4">
        <v>4795.3900000000003</v>
      </c>
      <c r="I32" s="4">
        <v>5643.14</v>
      </c>
      <c r="J32" s="4">
        <v>71654.37</v>
      </c>
      <c r="K32" s="4">
        <v>82092.899999999994</v>
      </c>
      <c r="L32" s="4">
        <v>49.89</v>
      </c>
    </row>
    <row r="33" spans="1:12" s="2" customFormat="1" x14ac:dyDescent="0.25">
      <c r="A33" s="4">
        <v>27</v>
      </c>
      <c r="B33" s="4" t="s">
        <v>41</v>
      </c>
      <c r="C33" s="4">
        <v>312</v>
      </c>
      <c r="D33" s="4">
        <v>2977.91</v>
      </c>
      <c r="E33" s="4">
        <v>5120.04</v>
      </c>
      <c r="F33" s="4">
        <v>4553.7</v>
      </c>
      <c r="G33" s="4">
        <v>12651.65</v>
      </c>
      <c r="H33" s="4">
        <v>2848.95</v>
      </c>
      <c r="I33" s="4">
        <v>3946.02</v>
      </c>
      <c r="J33" s="4">
        <v>3437.46</v>
      </c>
      <c r="K33" s="4">
        <v>10232.43</v>
      </c>
      <c r="L33" s="4">
        <v>80.88</v>
      </c>
    </row>
    <row r="34" spans="1:12" s="2" customFormat="1" x14ac:dyDescent="0.25">
      <c r="A34" s="4">
        <v>28</v>
      </c>
      <c r="B34" s="4" t="s">
        <v>42</v>
      </c>
      <c r="C34" s="4">
        <v>238</v>
      </c>
      <c r="D34" s="4">
        <v>2309.98</v>
      </c>
      <c r="E34" s="4">
        <v>1524.18</v>
      </c>
      <c r="F34" s="4">
        <v>5806.84</v>
      </c>
      <c r="G34" s="4">
        <v>9641</v>
      </c>
      <c r="H34" s="4">
        <v>2218.58</v>
      </c>
      <c r="I34" s="4">
        <v>1353.86</v>
      </c>
      <c r="J34" s="4">
        <v>5371.51</v>
      </c>
      <c r="K34" s="4">
        <v>8943.9500000000007</v>
      </c>
      <c r="L34" s="4">
        <v>92.77</v>
      </c>
    </row>
    <row r="35" spans="1:12" s="2" customFormat="1" x14ac:dyDescent="0.25">
      <c r="A35" s="4">
        <v>29</v>
      </c>
      <c r="B35" s="4" t="s">
        <v>43</v>
      </c>
      <c r="C35" s="4">
        <v>248</v>
      </c>
      <c r="D35" s="4">
        <v>4053.44</v>
      </c>
      <c r="E35" s="4">
        <v>2900.79</v>
      </c>
      <c r="F35" s="4">
        <v>5550.69</v>
      </c>
      <c r="G35" s="4">
        <v>12504.92</v>
      </c>
      <c r="H35" s="4">
        <v>2037.22</v>
      </c>
      <c r="I35" s="4">
        <v>1332.4</v>
      </c>
      <c r="J35" s="4">
        <v>2885.65</v>
      </c>
      <c r="K35" s="4">
        <v>6255.27</v>
      </c>
      <c r="L35" s="4">
        <v>50.02</v>
      </c>
    </row>
    <row r="36" spans="1:12" s="2" customFormat="1" x14ac:dyDescent="0.25">
      <c r="A36" s="4">
        <v>30</v>
      </c>
      <c r="B36" s="4" t="s">
        <v>44</v>
      </c>
      <c r="C36" s="4">
        <v>108</v>
      </c>
      <c r="D36" s="4">
        <v>1378.5</v>
      </c>
      <c r="E36" s="4">
        <v>1103.56</v>
      </c>
      <c r="F36" s="4">
        <v>3060.76</v>
      </c>
      <c r="G36" s="4">
        <v>5542.82</v>
      </c>
      <c r="H36" s="4">
        <v>966.61</v>
      </c>
      <c r="I36" s="4">
        <v>599.59</v>
      </c>
      <c r="J36" s="4">
        <v>2000.17</v>
      </c>
      <c r="K36" s="4">
        <v>3566.37</v>
      </c>
      <c r="L36" s="4">
        <v>64.34</v>
      </c>
    </row>
    <row r="37" spans="1:12" s="2" customFormat="1" x14ac:dyDescent="0.25">
      <c r="A37" s="4">
        <v>31</v>
      </c>
      <c r="B37" s="4" t="s">
        <v>45</v>
      </c>
      <c r="C37" s="4">
        <v>306</v>
      </c>
      <c r="D37" s="4">
        <v>5004.55</v>
      </c>
      <c r="E37" s="4">
        <v>8404.5400000000009</v>
      </c>
      <c r="F37" s="4">
        <v>54.52</v>
      </c>
      <c r="G37" s="4">
        <v>13463.61</v>
      </c>
      <c r="H37" s="4">
        <v>2930.69</v>
      </c>
      <c r="I37" s="4">
        <v>5392.67</v>
      </c>
      <c r="J37" s="4">
        <v>244.43</v>
      </c>
      <c r="K37" s="4">
        <v>8567.7900000000009</v>
      </c>
      <c r="L37" s="4">
        <v>63.64</v>
      </c>
    </row>
    <row r="38" spans="1:12" s="2" customFormat="1" x14ac:dyDescent="0.25">
      <c r="A38" s="4">
        <v>32</v>
      </c>
      <c r="B38" s="4" t="s">
        <v>46</v>
      </c>
      <c r="C38" s="4">
        <v>273</v>
      </c>
      <c r="D38" s="4">
        <v>7001.09</v>
      </c>
      <c r="E38" s="4">
        <v>3488.15</v>
      </c>
      <c r="F38" s="4">
        <v>5393.4</v>
      </c>
      <c r="G38" s="4">
        <v>15882.64</v>
      </c>
      <c r="H38" s="4">
        <v>3085.8</v>
      </c>
      <c r="I38" s="4">
        <v>1394.18</v>
      </c>
      <c r="J38" s="4">
        <v>2634.69</v>
      </c>
      <c r="K38" s="4">
        <v>7114.67</v>
      </c>
      <c r="L38" s="4">
        <v>44.8</v>
      </c>
    </row>
    <row r="39" spans="1:12" s="2" customFormat="1" x14ac:dyDescent="0.25">
      <c r="A39" s="4">
        <v>33</v>
      </c>
      <c r="B39" s="4" t="s">
        <v>47</v>
      </c>
      <c r="C39" s="4">
        <v>64</v>
      </c>
      <c r="D39" s="4">
        <v>517.54999999999995</v>
      </c>
      <c r="E39" s="4">
        <v>2016.14</v>
      </c>
      <c r="F39" s="4">
        <v>3.21</v>
      </c>
      <c r="G39" s="4">
        <v>2536.9</v>
      </c>
      <c r="H39" s="4">
        <v>263.8</v>
      </c>
      <c r="I39" s="4">
        <v>963.99</v>
      </c>
      <c r="J39" s="4">
        <v>21.79</v>
      </c>
      <c r="K39" s="4">
        <v>1249.58</v>
      </c>
      <c r="L39" s="4">
        <v>49.26</v>
      </c>
    </row>
    <row r="40" spans="1:12" s="2" customFormat="1" x14ac:dyDescent="0.25">
      <c r="A40" s="4">
        <v>34</v>
      </c>
      <c r="B40" s="4" t="s">
        <v>48</v>
      </c>
      <c r="C40" s="4">
        <v>48</v>
      </c>
      <c r="D40" s="4">
        <v>385.02</v>
      </c>
      <c r="E40" s="4">
        <v>961.78</v>
      </c>
      <c r="F40" s="4">
        <v>0</v>
      </c>
      <c r="G40" s="4">
        <v>1346.8</v>
      </c>
      <c r="H40" s="4">
        <v>285.75</v>
      </c>
      <c r="I40" s="4">
        <v>656.52</v>
      </c>
      <c r="J40" s="4">
        <v>15.02</v>
      </c>
      <c r="K40" s="4">
        <v>957.29</v>
      </c>
      <c r="L40" s="4">
        <v>71.08</v>
      </c>
    </row>
    <row r="41" spans="1:12" s="2" customFormat="1" x14ac:dyDescent="0.25">
      <c r="A41" s="4">
        <v>35</v>
      </c>
      <c r="B41" s="4" t="s">
        <v>49</v>
      </c>
      <c r="C41" s="4">
        <v>176</v>
      </c>
      <c r="D41" s="4">
        <v>1559.13</v>
      </c>
      <c r="E41" s="4">
        <v>6537.47</v>
      </c>
      <c r="F41" s="4">
        <v>47.82</v>
      </c>
      <c r="G41" s="4">
        <v>8144.42</v>
      </c>
      <c r="H41" s="4">
        <v>869.56</v>
      </c>
      <c r="I41" s="4">
        <v>3981.83</v>
      </c>
      <c r="J41" s="4">
        <v>109.46</v>
      </c>
      <c r="K41" s="4">
        <v>4960.8500000000004</v>
      </c>
      <c r="L41" s="4">
        <v>60.91</v>
      </c>
    </row>
    <row r="42" spans="1:12" s="2" customFormat="1" x14ac:dyDescent="0.25">
      <c r="A42" s="4">
        <v>36</v>
      </c>
      <c r="B42" s="4" t="s">
        <v>50</v>
      </c>
      <c r="C42" s="4">
        <v>257</v>
      </c>
      <c r="D42" s="4">
        <v>5746.07</v>
      </c>
      <c r="E42" s="4">
        <v>4058.53</v>
      </c>
      <c r="F42" s="4">
        <v>5683.52</v>
      </c>
      <c r="G42" s="4">
        <v>15488.12</v>
      </c>
      <c r="H42" s="4">
        <v>3414.38</v>
      </c>
      <c r="I42" s="4">
        <v>1404.95</v>
      </c>
      <c r="J42" s="4">
        <v>2662.93</v>
      </c>
      <c r="K42" s="4">
        <v>7482.26</v>
      </c>
      <c r="L42" s="4">
        <v>48.31</v>
      </c>
    </row>
    <row r="43" spans="1:12" s="2" customFormat="1" x14ac:dyDescent="0.25">
      <c r="A43" s="4">
        <v>37</v>
      </c>
      <c r="B43" s="4" t="s">
        <v>51</v>
      </c>
      <c r="C43" s="4">
        <v>127</v>
      </c>
      <c r="D43" s="4">
        <v>1338.62</v>
      </c>
      <c r="E43" s="4">
        <v>3752.49</v>
      </c>
      <c r="F43" s="4">
        <v>0</v>
      </c>
      <c r="G43" s="4">
        <v>5091.1099999999997</v>
      </c>
      <c r="H43" s="4">
        <v>1056.57</v>
      </c>
      <c r="I43" s="4">
        <v>2306.27</v>
      </c>
      <c r="J43" s="4">
        <v>36.799999999999997</v>
      </c>
      <c r="K43" s="4">
        <v>3399.64</v>
      </c>
      <c r="L43" s="4">
        <v>66.78</v>
      </c>
    </row>
    <row r="44" spans="1:12" s="2" customFormat="1" x14ac:dyDescent="0.25">
      <c r="A44" s="4">
        <v>38</v>
      </c>
      <c r="B44" s="4" t="s">
        <v>52</v>
      </c>
      <c r="C44" s="4">
        <v>264</v>
      </c>
      <c r="D44" s="4">
        <v>4873.8500000000004</v>
      </c>
      <c r="E44" s="4">
        <v>3980.69</v>
      </c>
      <c r="F44" s="4">
        <v>4345.25</v>
      </c>
      <c r="G44" s="4">
        <v>13199.79</v>
      </c>
      <c r="H44" s="4">
        <v>5863.96</v>
      </c>
      <c r="I44" s="4">
        <v>1797.19</v>
      </c>
      <c r="J44" s="4">
        <v>2863.21</v>
      </c>
      <c r="K44" s="4">
        <v>10524.36</v>
      </c>
      <c r="L44" s="4">
        <v>79.73</v>
      </c>
    </row>
    <row r="45" spans="1:12" s="3" customFormat="1" x14ac:dyDescent="0.25">
      <c r="A45" s="41" t="s">
        <v>55</v>
      </c>
      <c r="B45" s="42"/>
      <c r="C45" s="9">
        <v>8136</v>
      </c>
      <c r="D45" s="9">
        <v>117158.21</v>
      </c>
      <c r="E45" s="9">
        <v>134645.15</v>
      </c>
      <c r="F45" s="9">
        <v>262634.11</v>
      </c>
      <c r="G45" s="9">
        <v>514437.47</v>
      </c>
      <c r="H45" s="9">
        <v>72163.64</v>
      </c>
      <c r="I45" s="9">
        <v>73161.8</v>
      </c>
      <c r="J45" s="9">
        <v>143663.42000000001</v>
      </c>
      <c r="K45" s="9">
        <v>288988.86</v>
      </c>
      <c r="L45" s="9">
        <v>56.18</v>
      </c>
    </row>
  </sheetData>
  <mergeCells count="7">
    <mergeCell ref="A45:B45"/>
    <mergeCell ref="B1:L1"/>
    <mergeCell ref="B2:L2"/>
    <mergeCell ref="B3:L3"/>
    <mergeCell ref="B4:L4"/>
    <mergeCell ref="D5:G5"/>
    <mergeCell ref="H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AFDC-4FC5-4B71-A22A-7D2E432775F2}">
  <dimension ref="A1:IF50"/>
  <sheetViews>
    <sheetView topLeftCell="A10" workbookViewId="0">
      <selection activeCell="A34" sqref="A34:XFD34"/>
    </sheetView>
  </sheetViews>
  <sheetFormatPr defaultColWidth="9.6640625" defaultRowHeight="15" x14ac:dyDescent="0.25"/>
  <cols>
    <col min="1" max="1" width="7.6640625" style="10" customWidth="1"/>
    <col min="2" max="2" width="25.21875" style="2" customWidth="1"/>
    <col min="3" max="3" width="14.77734375" style="10" customWidth="1"/>
    <col min="4" max="4" width="13.6640625" style="53" customWidth="1"/>
    <col min="5" max="5" width="13.5546875" style="53" customWidth="1"/>
    <col min="6" max="6" width="13.21875" style="10" customWidth="1"/>
    <col min="7" max="240" width="9.6640625" style="1"/>
  </cols>
  <sheetData>
    <row r="1" spans="1:240" ht="20.100000000000001" customHeight="1" x14ac:dyDescent="0.2">
      <c r="A1" s="31" t="s">
        <v>65</v>
      </c>
      <c r="B1" s="32"/>
      <c r="C1" s="32"/>
      <c r="D1" s="32"/>
      <c r="E1" s="32"/>
      <c r="F1" s="33"/>
    </row>
    <row r="2" spans="1:240" ht="20.100000000000001" customHeight="1" x14ac:dyDescent="0.2">
      <c r="A2" s="34" t="s">
        <v>66</v>
      </c>
      <c r="B2" s="35"/>
      <c r="C2" s="35"/>
      <c r="D2" s="35"/>
      <c r="E2" s="35"/>
      <c r="F2" s="36"/>
    </row>
    <row r="3" spans="1:240" ht="20.100000000000001" customHeight="1" x14ac:dyDescent="0.2">
      <c r="A3" s="34" t="s">
        <v>67</v>
      </c>
      <c r="B3" s="35"/>
      <c r="C3" s="35"/>
      <c r="D3" s="35"/>
      <c r="E3" s="35"/>
      <c r="F3" s="36"/>
    </row>
    <row r="4" spans="1:240" ht="20.100000000000001" customHeight="1" x14ac:dyDescent="0.3">
      <c r="A4" s="37" t="s">
        <v>4</v>
      </c>
      <c r="B4" s="38"/>
      <c r="C4" s="38"/>
      <c r="D4" s="38"/>
      <c r="E4" s="38"/>
      <c r="F4" s="39"/>
    </row>
    <row r="5" spans="1:240" ht="18.75" customHeight="1" x14ac:dyDescent="0.2">
      <c r="A5" s="7" t="s">
        <v>56</v>
      </c>
      <c r="B5" s="7" t="s">
        <v>57</v>
      </c>
      <c r="C5" s="23" t="s">
        <v>58</v>
      </c>
      <c r="D5" s="49" t="s">
        <v>53</v>
      </c>
      <c r="E5" s="49" t="s">
        <v>54</v>
      </c>
      <c r="F5" s="23" t="s">
        <v>14</v>
      </c>
    </row>
    <row r="6" spans="1:240" ht="17.100000000000001" customHeight="1" x14ac:dyDescent="0.25">
      <c r="A6" s="11">
        <v>1</v>
      </c>
      <c r="B6" s="20" t="s">
        <v>15</v>
      </c>
      <c r="C6" s="11">
        <v>169</v>
      </c>
      <c r="D6" s="50">
        <v>5818.08</v>
      </c>
      <c r="E6" s="50">
        <v>5150.0200000000004</v>
      </c>
      <c r="F6" s="13">
        <v>88.52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</row>
    <row r="7" spans="1:240" ht="17.100000000000001" customHeight="1" x14ac:dyDescent="0.25">
      <c r="A7" s="11">
        <v>2</v>
      </c>
      <c r="B7" s="20" t="s">
        <v>16</v>
      </c>
      <c r="C7" s="11">
        <v>64</v>
      </c>
      <c r="D7" s="50">
        <v>2214.88</v>
      </c>
      <c r="E7" s="50">
        <v>1012.12</v>
      </c>
      <c r="F7" s="13">
        <v>45.7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</row>
    <row r="8" spans="1:240" ht="17.100000000000001" customHeight="1" x14ac:dyDescent="0.25">
      <c r="A8" s="11">
        <v>3</v>
      </c>
      <c r="B8" s="20" t="s">
        <v>17</v>
      </c>
      <c r="C8" s="11">
        <v>203</v>
      </c>
      <c r="D8" s="50">
        <v>9244.6299999999992</v>
      </c>
      <c r="E8" s="50">
        <v>5761.75</v>
      </c>
      <c r="F8" s="13">
        <v>62.33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ht="17.100000000000001" customHeight="1" x14ac:dyDescent="0.25">
      <c r="A9" s="11">
        <v>4</v>
      </c>
      <c r="B9" s="20" t="s">
        <v>18</v>
      </c>
      <c r="C9" s="11">
        <v>126</v>
      </c>
      <c r="D9" s="50">
        <v>5091.01</v>
      </c>
      <c r="E9" s="50">
        <v>2597.14</v>
      </c>
      <c r="F9" s="13">
        <v>51.01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ht="17.100000000000001" customHeight="1" x14ac:dyDescent="0.25">
      <c r="A10" s="11">
        <v>5</v>
      </c>
      <c r="B10" s="20" t="s">
        <v>19</v>
      </c>
      <c r="C10" s="11">
        <v>235</v>
      </c>
      <c r="D10" s="50">
        <v>11881.56</v>
      </c>
      <c r="E10" s="50">
        <v>8809.2999999999993</v>
      </c>
      <c r="F10" s="13">
        <v>74.14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ht="17.100000000000001" customHeight="1" x14ac:dyDescent="0.25">
      <c r="A11" s="11">
        <v>6</v>
      </c>
      <c r="B11" s="20" t="s">
        <v>20</v>
      </c>
      <c r="C11" s="11">
        <v>293</v>
      </c>
      <c r="D11" s="50">
        <v>18585.66</v>
      </c>
      <c r="E11" s="50">
        <v>9007.98</v>
      </c>
      <c r="F11" s="13">
        <v>48.47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</row>
    <row r="12" spans="1:240" ht="17.100000000000001" customHeight="1" x14ac:dyDescent="0.25">
      <c r="A12" s="11">
        <v>7</v>
      </c>
      <c r="B12" s="20" t="s">
        <v>21</v>
      </c>
      <c r="C12" s="11">
        <v>241</v>
      </c>
      <c r="D12" s="50">
        <v>13135.45</v>
      </c>
      <c r="E12" s="50">
        <v>5461.27</v>
      </c>
      <c r="F12" s="13">
        <v>41.58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ht="17.100000000000001" customHeight="1" x14ac:dyDescent="0.25">
      <c r="A13" s="11">
        <v>8</v>
      </c>
      <c r="B13" s="20" t="s">
        <v>22</v>
      </c>
      <c r="C13" s="11">
        <v>158</v>
      </c>
      <c r="D13" s="50">
        <v>7426.88</v>
      </c>
      <c r="E13" s="50">
        <v>3346.78</v>
      </c>
      <c r="F13" s="13">
        <v>45.06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</row>
    <row r="14" spans="1:240" ht="17.100000000000001" customHeight="1" x14ac:dyDescent="0.25">
      <c r="A14" s="11">
        <v>9</v>
      </c>
      <c r="B14" s="20" t="s">
        <v>23</v>
      </c>
      <c r="C14" s="11">
        <v>256</v>
      </c>
      <c r="D14" s="50">
        <v>15454.58</v>
      </c>
      <c r="E14" s="50">
        <v>7988.43</v>
      </c>
      <c r="F14" s="13">
        <v>51.69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</row>
    <row r="15" spans="1:240" ht="17.100000000000001" customHeight="1" x14ac:dyDescent="0.25">
      <c r="A15" s="11">
        <v>10</v>
      </c>
      <c r="B15" s="20" t="s">
        <v>24</v>
      </c>
      <c r="C15" s="11">
        <v>323</v>
      </c>
      <c r="D15" s="50">
        <v>21040.29</v>
      </c>
      <c r="E15" s="50">
        <v>11551.65</v>
      </c>
      <c r="F15" s="13">
        <v>54.9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</row>
    <row r="16" spans="1:240" ht="17.100000000000001" customHeight="1" x14ac:dyDescent="0.25">
      <c r="A16" s="11">
        <v>11</v>
      </c>
      <c r="B16" s="20" t="s">
        <v>25</v>
      </c>
      <c r="C16" s="11">
        <v>195</v>
      </c>
      <c r="D16" s="50">
        <v>9938.5</v>
      </c>
      <c r="E16" s="50">
        <v>4798.75</v>
      </c>
      <c r="F16" s="13">
        <v>48.28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ht="17.100000000000001" customHeight="1" x14ac:dyDescent="0.25">
      <c r="A17" s="11">
        <v>12</v>
      </c>
      <c r="B17" s="20" t="s">
        <v>26</v>
      </c>
      <c r="C17" s="11">
        <v>126</v>
      </c>
      <c r="D17" s="50">
        <v>5561.84</v>
      </c>
      <c r="E17" s="50">
        <v>2747.91</v>
      </c>
      <c r="F17" s="13">
        <v>49.41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ht="17.100000000000001" customHeight="1" x14ac:dyDescent="0.25">
      <c r="A18" s="11">
        <v>13</v>
      </c>
      <c r="B18" s="20" t="s">
        <v>27</v>
      </c>
      <c r="C18" s="11">
        <v>100</v>
      </c>
      <c r="D18" s="50">
        <v>4510.03</v>
      </c>
      <c r="E18" s="50">
        <v>1968.45</v>
      </c>
      <c r="F18" s="13">
        <v>43.65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</row>
    <row r="19" spans="1:240" ht="17.100000000000001" customHeight="1" x14ac:dyDescent="0.25">
      <c r="A19" s="11">
        <v>14</v>
      </c>
      <c r="B19" s="20" t="s">
        <v>28</v>
      </c>
      <c r="C19" s="11">
        <v>126</v>
      </c>
      <c r="D19" s="50">
        <v>4770.6099999999997</v>
      </c>
      <c r="E19" s="50">
        <v>2855.19</v>
      </c>
      <c r="F19" s="13">
        <v>59.85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</row>
    <row r="20" spans="1:240" ht="17.100000000000001" customHeight="1" x14ac:dyDescent="0.25">
      <c r="A20" s="11">
        <v>15</v>
      </c>
      <c r="B20" s="20" t="s">
        <v>29</v>
      </c>
      <c r="C20" s="11">
        <v>190</v>
      </c>
      <c r="D20" s="50">
        <v>8436.93</v>
      </c>
      <c r="E20" s="50">
        <v>6391.44</v>
      </c>
      <c r="F20" s="13">
        <v>75.760000000000005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2" customFormat="1" ht="17.100000000000001" customHeight="1" x14ac:dyDescent="0.25">
      <c r="A21" s="11">
        <v>16</v>
      </c>
      <c r="B21" s="20" t="s">
        <v>30</v>
      </c>
      <c r="C21" s="11">
        <v>118</v>
      </c>
      <c r="D21" s="50">
        <v>4657.5</v>
      </c>
      <c r="E21" s="50">
        <v>2874.87</v>
      </c>
      <c r="F21" s="13">
        <v>61.73</v>
      </c>
    </row>
    <row r="22" spans="1:240" s="2" customFormat="1" ht="17.100000000000001" customHeight="1" x14ac:dyDescent="0.25">
      <c r="A22" s="11">
        <v>17</v>
      </c>
      <c r="B22" s="20" t="s">
        <v>31</v>
      </c>
      <c r="C22" s="11">
        <v>112</v>
      </c>
      <c r="D22" s="50">
        <v>4140.5</v>
      </c>
      <c r="E22" s="50">
        <v>3297.36</v>
      </c>
      <c r="F22" s="13">
        <v>79.64</v>
      </c>
    </row>
    <row r="23" spans="1:240" s="2" customFormat="1" ht="17.100000000000001" customHeight="1" x14ac:dyDescent="0.25">
      <c r="A23" s="11">
        <v>18</v>
      </c>
      <c r="B23" s="20" t="s">
        <v>32</v>
      </c>
      <c r="C23" s="11">
        <v>87</v>
      </c>
      <c r="D23" s="50">
        <v>3803.12</v>
      </c>
      <c r="E23" s="50">
        <v>1749.23</v>
      </c>
      <c r="F23" s="13">
        <v>45.99</v>
      </c>
    </row>
    <row r="24" spans="1:240" s="2" customFormat="1" ht="17.100000000000001" customHeight="1" x14ac:dyDescent="0.25">
      <c r="A24" s="11">
        <v>19</v>
      </c>
      <c r="B24" s="20" t="s">
        <v>33</v>
      </c>
      <c r="C24" s="11">
        <v>129</v>
      </c>
      <c r="D24" s="50">
        <v>4623.4799999999996</v>
      </c>
      <c r="E24" s="50">
        <v>3288.74</v>
      </c>
      <c r="F24" s="13">
        <v>71.13</v>
      </c>
    </row>
    <row r="25" spans="1:240" s="2" customFormat="1" ht="17.100000000000001" customHeight="1" x14ac:dyDescent="0.25">
      <c r="A25" s="11">
        <v>20</v>
      </c>
      <c r="B25" s="20" t="s">
        <v>34</v>
      </c>
      <c r="C25" s="11">
        <v>285</v>
      </c>
      <c r="D25" s="50">
        <v>11234.51</v>
      </c>
      <c r="E25" s="50">
        <v>6163.63</v>
      </c>
      <c r="F25" s="13">
        <v>54.86</v>
      </c>
    </row>
    <row r="26" spans="1:240" s="2" customFormat="1" ht="17.100000000000001" customHeight="1" x14ac:dyDescent="0.25">
      <c r="A26" s="11">
        <v>21</v>
      </c>
      <c r="B26" s="20" t="s">
        <v>35</v>
      </c>
      <c r="C26" s="11">
        <v>140</v>
      </c>
      <c r="D26" s="50">
        <v>9101.17</v>
      </c>
      <c r="E26" s="50">
        <v>2954.02</v>
      </c>
      <c r="F26" s="13">
        <v>32.46</v>
      </c>
    </row>
    <row r="27" spans="1:240" s="2" customFormat="1" ht="17.100000000000001" customHeight="1" x14ac:dyDescent="0.25">
      <c r="A27" s="11">
        <v>22</v>
      </c>
      <c r="B27" s="20" t="s">
        <v>36</v>
      </c>
      <c r="C27" s="11">
        <v>402</v>
      </c>
      <c r="D27" s="50">
        <v>24748.09</v>
      </c>
      <c r="E27" s="50">
        <v>17873.919999999998</v>
      </c>
      <c r="F27" s="13">
        <v>72.22</v>
      </c>
    </row>
    <row r="28" spans="1:240" s="2" customFormat="1" ht="17.100000000000001" customHeight="1" x14ac:dyDescent="0.25">
      <c r="A28" s="11">
        <v>23</v>
      </c>
      <c r="B28" s="20" t="s">
        <v>37</v>
      </c>
      <c r="C28" s="11">
        <v>259</v>
      </c>
      <c r="D28" s="50">
        <v>13836.09</v>
      </c>
      <c r="E28" s="50">
        <v>5680.34</v>
      </c>
      <c r="F28" s="13">
        <v>41.05</v>
      </c>
    </row>
    <row r="29" spans="1:240" s="2" customFormat="1" ht="17.100000000000001" customHeight="1" x14ac:dyDescent="0.25">
      <c r="A29" s="11">
        <v>24</v>
      </c>
      <c r="B29" s="20" t="s">
        <v>38</v>
      </c>
      <c r="C29" s="11">
        <v>161</v>
      </c>
      <c r="D29" s="50">
        <v>6788</v>
      </c>
      <c r="E29" s="50">
        <v>3526.81</v>
      </c>
      <c r="F29" s="13">
        <v>51.96</v>
      </c>
    </row>
    <row r="30" spans="1:240" s="2" customFormat="1" ht="17.100000000000001" customHeight="1" x14ac:dyDescent="0.25">
      <c r="A30" s="11">
        <v>25</v>
      </c>
      <c r="B30" s="20" t="s">
        <v>39</v>
      </c>
      <c r="C30" s="11">
        <v>232</v>
      </c>
      <c r="D30" s="50">
        <v>8367.56</v>
      </c>
      <c r="E30" s="50">
        <v>6784.4</v>
      </c>
      <c r="F30" s="13">
        <v>81.08</v>
      </c>
    </row>
    <row r="31" spans="1:240" s="2" customFormat="1" ht="17.100000000000001" customHeight="1" x14ac:dyDescent="0.25">
      <c r="A31" s="11">
        <v>26</v>
      </c>
      <c r="B31" s="20" t="s">
        <v>40</v>
      </c>
      <c r="C31" s="11">
        <v>985</v>
      </c>
      <c r="D31" s="50">
        <v>164532.74</v>
      </c>
      <c r="E31" s="50">
        <v>82092.899999999994</v>
      </c>
      <c r="F31" s="13">
        <v>49.89</v>
      </c>
    </row>
    <row r="32" spans="1:240" s="2" customFormat="1" ht="17.100000000000001" customHeight="1" x14ac:dyDescent="0.25">
      <c r="A32" s="11">
        <v>27</v>
      </c>
      <c r="B32" s="20" t="s">
        <v>41</v>
      </c>
      <c r="C32" s="11">
        <v>312</v>
      </c>
      <c r="D32" s="50">
        <v>12651.65</v>
      </c>
      <c r="E32" s="50">
        <v>10232.43</v>
      </c>
      <c r="F32" s="13">
        <v>80.88</v>
      </c>
    </row>
    <row r="33" spans="1:6" s="2" customFormat="1" ht="17.100000000000001" customHeight="1" x14ac:dyDescent="0.25">
      <c r="A33" s="11">
        <v>28</v>
      </c>
      <c r="B33" s="20" t="s">
        <v>42</v>
      </c>
      <c r="C33" s="11">
        <v>238</v>
      </c>
      <c r="D33" s="50">
        <v>9641</v>
      </c>
      <c r="E33" s="50">
        <v>8943.9500000000007</v>
      </c>
      <c r="F33" s="13">
        <v>92.77</v>
      </c>
    </row>
    <row r="34" spans="1:6" s="2" customFormat="1" ht="17.100000000000001" customHeight="1" x14ac:dyDescent="0.25">
      <c r="A34" s="11">
        <v>29</v>
      </c>
      <c r="B34" s="20" t="s">
        <v>43</v>
      </c>
      <c r="C34" s="11">
        <v>248</v>
      </c>
      <c r="D34" s="50">
        <v>12504.92</v>
      </c>
      <c r="E34" s="50">
        <v>6255.27</v>
      </c>
      <c r="F34" s="13">
        <v>50.02</v>
      </c>
    </row>
    <row r="35" spans="1:6" s="2" customFormat="1" ht="17.100000000000001" customHeight="1" x14ac:dyDescent="0.25">
      <c r="A35" s="11">
        <v>30</v>
      </c>
      <c r="B35" s="20" t="s">
        <v>44</v>
      </c>
      <c r="C35" s="11">
        <v>108</v>
      </c>
      <c r="D35" s="50">
        <v>5542.82</v>
      </c>
      <c r="E35" s="50">
        <v>3566.37</v>
      </c>
      <c r="F35" s="13">
        <v>64.34</v>
      </c>
    </row>
    <row r="36" spans="1:6" s="2" customFormat="1" ht="17.100000000000001" customHeight="1" x14ac:dyDescent="0.25">
      <c r="A36" s="11">
        <v>31</v>
      </c>
      <c r="B36" s="20" t="s">
        <v>45</v>
      </c>
      <c r="C36" s="11">
        <v>306</v>
      </c>
      <c r="D36" s="50">
        <v>13463.61</v>
      </c>
      <c r="E36" s="50">
        <v>8567.7900000000009</v>
      </c>
      <c r="F36" s="13">
        <v>63.64</v>
      </c>
    </row>
    <row r="37" spans="1:6" s="2" customFormat="1" ht="17.100000000000001" customHeight="1" x14ac:dyDescent="0.25">
      <c r="A37" s="11">
        <v>32</v>
      </c>
      <c r="B37" s="20" t="s">
        <v>46</v>
      </c>
      <c r="C37" s="11">
        <v>273</v>
      </c>
      <c r="D37" s="50">
        <v>15882.64</v>
      </c>
      <c r="E37" s="50">
        <v>7114.67</v>
      </c>
      <c r="F37" s="13">
        <v>44.8</v>
      </c>
    </row>
    <row r="38" spans="1:6" s="2" customFormat="1" ht="17.100000000000001" customHeight="1" x14ac:dyDescent="0.25">
      <c r="A38" s="11">
        <v>33</v>
      </c>
      <c r="B38" s="20" t="s">
        <v>47</v>
      </c>
      <c r="C38" s="11">
        <v>64</v>
      </c>
      <c r="D38" s="50">
        <v>2536.9</v>
      </c>
      <c r="E38" s="50">
        <v>1249.58</v>
      </c>
      <c r="F38" s="13">
        <v>49.26</v>
      </c>
    </row>
    <row r="39" spans="1:6" s="2" customFormat="1" ht="17.100000000000001" customHeight="1" x14ac:dyDescent="0.25">
      <c r="A39" s="11">
        <v>34</v>
      </c>
      <c r="B39" s="20" t="s">
        <v>48</v>
      </c>
      <c r="C39" s="11">
        <v>48</v>
      </c>
      <c r="D39" s="50">
        <v>1346.8</v>
      </c>
      <c r="E39" s="50">
        <v>957.29</v>
      </c>
      <c r="F39" s="13">
        <v>71.08</v>
      </c>
    </row>
    <row r="40" spans="1:6" s="2" customFormat="1" ht="17.100000000000001" customHeight="1" x14ac:dyDescent="0.25">
      <c r="A40" s="11">
        <v>35</v>
      </c>
      <c r="B40" s="20" t="s">
        <v>49</v>
      </c>
      <c r="C40" s="11">
        <v>176</v>
      </c>
      <c r="D40" s="50">
        <v>8144.42</v>
      </c>
      <c r="E40" s="50">
        <v>4960.8500000000004</v>
      </c>
      <c r="F40" s="13">
        <v>60.91</v>
      </c>
    </row>
    <row r="41" spans="1:6" s="2" customFormat="1" ht="17.100000000000001" customHeight="1" x14ac:dyDescent="0.25">
      <c r="A41" s="11">
        <v>36</v>
      </c>
      <c r="B41" s="20" t="s">
        <v>50</v>
      </c>
      <c r="C41" s="11">
        <v>257</v>
      </c>
      <c r="D41" s="50">
        <v>15488.12</v>
      </c>
      <c r="E41" s="50">
        <v>7482.26</v>
      </c>
      <c r="F41" s="13">
        <v>48.31</v>
      </c>
    </row>
    <row r="42" spans="1:6" s="2" customFormat="1" ht="17.100000000000001" customHeight="1" x14ac:dyDescent="0.25">
      <c r="A42" s="11">
        <v>37</v>
      </c>
      <c r="B42" s="20" t="s">
        <v>51</v>
      </c>
      <c r="C42" s="11">
        <v>127</v>
      </c>
      <c r="D42" s="50">
        <v>5091.1099999999997</v>
      </c>
      <c r="E42" s="50">
        <v>3399.64</v>
      </c>
      <c r="F42" s="13">
        <v>66.78</v>
      </c>
    </row>
    <row r="43" spans="1:6" s="2" customFormat="1" ht="17.100000000000001" customHeight="1" x14ac:dyDescent="0.25">
      <c r="A43" s="11">
        <v>38</v>
      </c>
      <c r="B43" s="20" t="s">
        <v>52</v>
      </c>
      <c r="C43" s="11">
        <v>264</v>
      </c>
      <c r="D43" s="50">
        <v>13199.79</v>
      </c>
      <c r="E43" s="50">
        <v>10524.36</v>
      </c>
      <c r="F43" s="13">
        <v>79.73</v>
      </c>
    </row>
    <row r="44" spans="1:6" s="3" customFormat="1" ht="17.100000000000001" customHeight="1" x14ac:dyDescent="0.25">
      <c r="A44" s="11"/>
      <c r="B44" s="11" t="s">
        <v>55</v>
      </c>
      <c r="C44" s="11">
        <v>8136</v>
      </c>
      <c r="D44" s="51">
        <v>514437.47</v>
      </c>
      <c r="E44" s="51">
        <v>288988.86</v>
      </c>
      <c r="F44" s="13">
        <v>56.18</v>
      </c>
    </row>
    <row r="45" spans="1:6" ht="18" customHeight="1" x14ac:dyDescent="0.2">
      <c r="A45" s="40" t="s">
        <v>59</v>
      </c>
      <c r="B45" s="40"/>
      <c r="C45" s="40"/>
      <c r="D45" s="40"/>
      <c r="E45" s="40"/>
      <c r="F45" s="40"/>
    </row>
    <row r="46" spans="1:6" ht="18" customHeight="1" x14ac:dyDescent="0.25">
      <c r="A46" s="22">
        <v>1</v>
      </c>
      <c r="B46" s="24" t="s">
        <v>60</v>
      </c>
      <c r="C46" s="25"/>
      <c r="D46" s="26"/>
      <c r="E46" s="52">
        <v>3141.87</v>
      </c>
      <c r="F46" s="21"/>
    </row>
    <row r="47" spans="1:6" ht="18" customHeight="1" x14ac:dyDescent="0.25">
      <c r="A47" s="22">
        <v>2</v>
      </c>
      <c r="B47" s="24" t="s">
        <v>61</v>
      </c>
      <c r="C47" s="25"/>
      <c r="D47" s="26"/>
      <c r="E47" s="52">
        <v>476.53</v>
      </c>
      <c r="F47" s="21"/>
    </row>
    <row r="48" spans="1:6" ht="18" customHeight="1" x14ac:dyDescent="0.25">
      <c r="A48" s="22">
        <v>3</v>
      </c>
      <c r="B48" s="24" t="s">
        <v>62</v>
      </c>
      <c r="C48" s="25"/>
      <c r="D48" s="26"/>
      <c r="E48" s="52">
        <v>250</v>
      </c>
      <c r="F48" s="21"/>
    </row>
    <row r="49" spans="1:6" ht="18" customHeight="1" x14ac:dyDescent="0.25">
      <c r="A49" s="27" t="s">
        <v>63</v>
      </c>
      <c r="B49" s="28"/>
      <c r="C49" s="28"/>
      <c r="D49" s="29"/>
      <c r="E49" s="50">
        <f>SUM(E46:E48)</f>
        <v>3868.3999999999996</v>
      </c>
      <c r="F49" s="21"/>
    </row>
    <row r="50" spans="1:6" ht="20.100000000000001" customHeight="1" x14ac:dyDescent="0.2">
      <c r="A50" s="30" t="s">
        <v>64</v>
      </c>
      <c r="B50" s="30"/>
      <c r="C50" s="22">
        <v>8136</v>
      </c>
      <c r="D50" s="52">
        <v>514437.47</v>
      </c>
      <c r="E50" s="52">
        <f>E49+E44</f>
        <v>292857.26</v>
      </c>
      <c r="F50" s="17">
        <f>E50/D50*100</f>
        <v>56.927668974034887</v>
      </c>
    </row>
  </sheetData>
  <mergeCells count="10">
    <mergeCell ref="B47:D47"/>
    <mergeCell ref="B48:D48"/>
    <mergeCell ref="A49:D49"/>
    <mergeCell ref="A50:B50"/>
    <mergeCell ref="A1:F1"/>
    <mergeCell ref="A2:F2"/>
    <mergeCell ref="A3:F3"/>
    <mergeCell ref="A4:F4"/>
    <mergeCell ref="A45:F45"/>
    <mergeCell ref="B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2024-10-21T10:13:26Z</cp:lastPrinted>
  <dcterms:created xsi:type="dcterms:W3CDTF">2013-06-28T06:52:05Z</dcterms:created>
  <dcterms:modified xsi:type="dcterms:W3CDTF">2024-12-21T12:30:45Z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2024-08-29T14:19:51Z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153a50b9-e6e5-4deb-b1cf-40421a6f0291</vt:lpwstr>
  </property>
  <property fmtid="{D5CDD505-2E9C-101B-9397-08002B2CF9AE}" pid="8" name="MSIP_Label_183ada4e-448b-4689-9b53-cdfe99a249d2_ContentBits">
    <vt:lpwstr>0</vt:lpwstr>
  </property>
</Properties>
</file>